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Hoja1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<sst xmlns="http://schemas.openxmlformats.org/spreadsheetml/2006/main" count="67" uniqueCount="55">
  <si>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</si>
  <si>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</si>
  <si>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</si>
  <si>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</si>
  <si>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</si>
  <si>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</si>
  <si>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</si>
  <si>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</si>
  <si>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</si>
  <si>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</si>
  <si>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</si>
  <si>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</si>
  <si>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</si>
  <si>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</si>
  <si>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</si>
  <si>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</si>
  <si>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</si>
  <si>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</si>
  <si>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</si>
  <si>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</si>
  <si>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</si>
  <si>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</si>
  <si>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</si>
  <si>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</si>
  <si>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</si>
  <si>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Semifinales</t>
  </si>
  <si>
    <t>Final</t>
  </si>
  <si>
    <t>GUILLERMO PARDOS VALLS</t>
  </si>
  <si>
    <t>Jugadora</t>
  </si>
  <si>
    <t>Campeona</t>
  </si>
  <si>
    <t>PAMPLONA</t>
  </si>
  <si>
    <t>AGRUPACIÓN DEPORTIVA SAN JUAN</t>
  </si>
  <si>
    <t>JON LERCHUNDI ARANAZ</t>
  </si>
  <si>
    <t>DUNLOP FORT</t>
  </si>
  <si>
    <t>20/01/2016 - 19:00 HORAS</t>
  </si>
  <si>
    <t>Representante Jugadoras</t>
  </si>
  <si>
    <t>ANE BARBERO BALBOA</t>
  </si>
  <si>
    <t>30º CIRCUITO DE TENIS CADETE MASCULINO  "EL CORTE INGLÉS" (1º TORNEO)</t>
  </si>
  <si>
    <t>MASCULINO</t>
  </si>
  <si>
    <t>CADETE</t>
  </si>
  <si>
    <t>BYE</t>
  </si>
  <si>
    <t>CONSOLACION GRUPO 2</t>
  </si>
  <si>
    <t>XABIER REY CIRIZA</t>
  </si>
  <si>
    <t>AITOR GOROSTIETA OLORON</t>
  </si>
  <si>
    <t>MIKEL OSINAGA RUIZ</t>
  </si>
  <si>
    <t>HUGO LOPEZ SARASA</t>
  </si>
  <si>
    <t>IÑIGO AGUIRRE MARTINEZ DE G.</t>
  </si>
  <si>
    <t>X.REY</t>
  </si>
  <si>
    <t>H.LOPEZ</t>
  </si>
  <si>
    <t>I.AGUIRRE</t>
  </si>
  <si>
    <t>A.GOROSTIETA</t>
  </si>
  <si>
    <t>64 61</t>
  </si>
  <si>
    <t>75 63</t>
  </si>
  <si>
    <t>61 60</t>
  </si>
  <si>
    <t>63 62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</si>
</sst>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6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3" borderId="0" xfId="56" applyFont="1" applyFill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3" borderId="0" xfId="57" applyFont="1" applyFill="1" applyAlignment="1" applyProtection="1">
      <alignment horizontal="center" vertical="center" shrinkToFit="1"/>
      <protection hidden="1"/>
    </xf>
    <xf numFmtId="0" fontId="5" fillId="33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3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3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3" borderId="0" xfId="57" applyFont="1" applyFill="1" applyAlignment="1" applyProtection="1">
      <alignment horizontal="right" vertical="center" shrinkToFit="1"/>
      <protection hidden="1"/>
    </xf>
    <xf numFmtId="0" fontId="3" fillId="33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5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5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Border="1" applyAlignment="1" applyProtection="1">
      <alignment horizontal="center" vertical="center" shrinkToFit="1"/>
      <protection locked="0"/>
    </xf>
    <xf numFmtId="0" fontId="16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Border="1" applyAlignment="1" applyProtection="1">
      <alignment horizontal="center" vertical="center" shrinkToFit="1"/>
      <protection locked="0"/>
    </xf>
    <xf numFmtId="0" fontId="16" fillId="0" borderId="27" xfId="57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57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28" xfId="56" applyNumberFormat="1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0" fontId="5" fillId="0" borderId="30" xfId="56" applyFont="1" applyBorder="1" applyAlignment="1" applyProtection="1">
      <alignment horizontal="center" vertical="center" shrinkToFit="1"/>
      <protection locked="0"/>
    </xf>
    <xf numFmtId="49" fontId="5" fillId="35" borderId="31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6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3" borderId="35" xfId="56" applyNumberFormat="1" applyFont="1" applyFill="1" applyBorder="1" applyAlignment="1" applyProtection="1">
      <alignment horizontal="center" vertical="center" shrinkToFit="1"/>
      <protection locked="0"/>
    </xf>
    <xf numFmtId="0" fontId="2" fillId="33" borderId="33" xfId="56" applyFont="1" applyFill="1" applyBorder="1" applyAlignment="1" applyProtection="1">
      <alignment horizontal="center" vertical="center" shrinkToFit="1"/>
      <protection locked="0"/>
    </xf>
    <xf numFmtId="0" fontId="2" fillId="33" borderId="34" xfId="56" applyFont="1" applyFill="1" applyBorder="1" applyAlignment="1" applyProtection="1">
      <alignment horizontal="center" vertical="center" shrinkToFit="1"/>
      <protection locked="0"/>
    </xf>
    <xf numFmtId="0" fontId="2" fillId="33" borderId="35" xfId="56" applyFont="1" applyFill="1" applyBorder="1" applyAlignment="1" applyProtection="1">
      <alignment horizontal="center" vertical="center" shrinkToFit="1"/>
      <protection locked="0"/>
    </xf>
    <xf numFmtId="0" fontId="5" fillId="0" borderId="37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0" fontId="3" fillId="0" borderId="39" xfId="56" applyFont="1" applyFill="1" applyBorder="1" applyAlignment="1" applyProtection="1">
      <alignment horizontal="center" vertical="center" shrinkToFit="1"/>
      <protection locked="0"/>
    </xf>
    <xf numFmtId="49" fontId="5" fillId="0" borderId="37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8" xfId="56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1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32" xfId="56" applyNumberFormat="1" applyFont="1" applyBorder="1" applyAlignment="1" applyProtection="1">
      <alignment horizontal="center" vertical="center" shrinkToFit="1"/>
      <protection hidden="1"/>
    </xf>
    <xf numFmtId="0" fontId="5" fillId="0" borderId="37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8" xfId="56" applyNumberFormat="1" applyFont="1" applyBorder="1" applyAlignment="1" applyProtection="1">
      <alignment horizontal="center" vertical="center" shrinkToFit="1"/>
      <protection hidden="1"/>
    </xf>
    <xf numFmtId="49" fontId="5" fillId="35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4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8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21</xdr:row>
      <xdr:rowOff>123825</xdr:rowOff>
    </xdr:from>
    <xdr:to>
      <xdr:col>9</xdr:col>
      <xdr:colOff>885825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362450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828675</xdr:colOff>
      <xdr:row>7</xdr:row>
      <xdr:rowOff>66675</xdr:rowOff>
    </xdr:from>
    <xdr:to>
      <xdr:col>9</xdr:col>
      <xdr:colOff>838200</xdr:colOff>
      <xdr:row>10</xdr:row>
      <xdr:rowOff>85725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791200" y="12382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21</xdr:row>
      <xdr:rowOff>180975</xdr:rowOff>
    </xdr:from>
    <xdr:to>
      <xdr:col>8</xdr:col>
      <xdr:colOff>561975</xdr:colOff>
      <xdr:row>23</xdr:row>
      <xdr:rowOff>123825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4196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200" zoomScaleNormal="200" workbookViewId="0" topLeftCell="A7">
      <selection activeCell="I17" sqref="I17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40" customFormat="1" ht="12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2" customFormat="1" ht="9" customHeight="1">
      <c r="A3" s="77" t="s">
        <v>0</v>
      </c>
      <c r="B3" s="77"/>
      <c r="C3" s="77"/>
      <c r="D3" s="77"/>
      <c r="E3" s="77"/>
      <c r="F3" s="1" t="s">
        <v>1</v>
      </c>
      <c r="G3" s="1" t="s">
        <v>2</v>
      </c>
      <c r="H3" s="77" t="s">
        <v>3</v>
      </c>
      <c r="I3" s="77"/>
      <c r="J3" s="77"/>
    </row>
    <row r="4" spans="1:10" s="4" customFormat="1" ht="12.75" customHeight="1">
      <c r="A4" s="76">
        <v>42457</v>
      </c>
      <c r="B4" s="76"/>
      <c r="C4" s="76"/>
      <c r="D4" s="76"/>
      <c r="E4" s="76"/>
      <c r="F4" s="3" t="s">
        <v>4</v>
      </c>
      <c r="G4" s="3" t="s">
        <v>30</v>
      </c>
      <c r="H4" s="76" t="s">
        <v>31</v>
      </c>
      <c r="I4" s="76"/>
      <c r="J4" s="76"/>
    </row>
    <row r="5" spans="1:10" s="2" customFormat="1" ht="12.75" customHeight="1">
      <c r="A5" s="77" t="s">
        <v>5</v>
      </c>
      <c r="B5" s="77"/>
      <c r="C5" s="77"/>
      <c r="D5" s="77"/>
      <c r="E5" s="77"/>
      <c r="F5" s="5" t="s">
        <v>6</v>
      </c>
      <c r="G5" s="6" t="s">
        <v>7</v>
      </c>
      <c r="H5" s="80" t="s">
        <v>8</v>
      </c>
      <c r="I5" s="80"/>
      <c r="J5" s="80"/>
    </row>
    <row r="6" spans="1:10" s="4" customFormat="1" ht="13.5" customHeight="1" thickBot="1">
      <c r="A6" s="81">
        <v>0</v>
      </c>
      <c r="B6" s="81"/>
      <c r="C6" s="81"/>
      <c r="D6" s="81"/>
      <c r="E6" s="81"/>
      <c r="F6" s="7" t="s">
        <v>39</v>
      </c>
      <c r="G6" s="7" t="s">
        <v>38</v>
      </c>
      <c r="H6" s="82" t="s">
        <v>32</v>
      </c>
      <c r="I6" s="82"/>
      <c r="J6" s="82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28</v>
      </c>
      <c r="G7" s="9" t="s">
        <v>25</v>
      </c>
      <c r="H7" s="9" t="s">
        <v>26</v>
      </c>
      <c r="I7" s="9" t="s">
        <v>29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>
        <v>14513958</v>
      </c>
      <c r="C9" s="14"/>
      <c r="D9" s="14"/>
      <c r="E9" s="15">
        <v>1</v>
      </c>
      <c r="F9" s="16" t="s">
        <v>42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6" t="s">
        <v>47</v>
      </c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13"/>
      <c r="C11" s="46"/>
      <c r="D11" s="46"/>
      <c r="E11" s="47"/>
      <c r="F11" s="48" t="s">
        <v>40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2" t="s">
        <v>50</v>
      </c>
      <c r="I12" s="50"/>
      <c r="J12" s="44"/>
      <c r="AA12" s="18" t="s">
        <v>13</v>
      </c>
    </row>
    <row r="13" spans="1:27" s="17" customFormat="1" ht="18" customHeight="1">
      <c r="A13" s="12">
        <v>3</v>
      </c>
      <c r="B13" s="13">
        <v>14511944</v>
      </c>
      <c r="C13" s="46"/>
      <c r="D13" s="46"/>
      <c r="E13" s="47"/>
      <c r="F13" s="52" t="s">
        <v>43</v>
      </c>
      <c r="G13" s="50"/>
      <c r="H13" s="70" t="s">
        <v>52</v>
      </c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71" t="s">
        <v>50</v>
      </c>
      <c r="H14" s="69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>
        <v>14511928</v>
      </c>
      <c r="C15" s="46"/>
      <c r="D15" s="46"/>
      <c r="E15" s="47">
        <v>4</v>
      </c>
      <c r="F15" s="48" t="s">
        <v>44</v>
      </c>
      <c r="G15" s="50" t="s">
        <v>51</v>
      </c>
      <c r="H15" s="54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4"/>
      <c r="I16" s="75" t="s">
        <v>49</v>
      </c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40</v>
      </c>
      <c r="G17" s="44"/>
      <c r="H17"/>
      <c r="I17" s="55" t="s">
        <v>54</v>
      </c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73" t="s">
        <v>48</v>
      </c>
      <c r="H18" s="54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13">
        <v>14510285</v>
      </c>
      <c r="C19" s="46"/>
      <c r="D19" s="46"/>
      <c r="E19" s="47"/>
      <c r="F19" s="48" t="s">
        <v>45</v>
      </c>
      <c r="G19" s="49"/>
      <c r="H19" s="43"/>
      <c r="I19" s="67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4" t="s">
        <v>49</v>
      </c>
      <c r="I20" s="53"/>
      <c r="J20" s="44"/>
      <c r="AA20" s="18" t="s">
        <v>13</v>
      </c>
    </row>
    <row r="21" spans="1:27" s="17" customFormat="1" ht="18" customHeight="1">
      <c r="A21" s="19">
        <v>7</v>
      </c>
      <c r="B21" s="13"/>
      <c r="C21" s="46"/>
      <c r="D21" s="46"/>
      <c r="E21" s="47"/>
      <c r="F21" s="52" t="s">
        <v>40</v>
      </c>
      <c r="G21" s="50"/>
      <c r="H21" s="68" t="s">
        <v>53</v>
      </c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71" t="s">
        <v>49</v>
      </c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>
        <v>14505294</v>
      </c>
      <c r="C23" s="46"/>
      <c r="D23" s="46"/>
      <c r="E23" s="47">
        <v>2</v>
      </c>
      <c r="F23" s="48" t="s">
        <v>46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6"/>
      <c r="C24" s="44"/>
      <c r="D24" s="44"/>
      <c r="E24" s="57"/>
      <c r="F24" s="41"/>
      <c r="G24" s="44"/>
      <c r="H24" s="50"/>
      <c r="I24" s="50"/>
      <c r="J24" s="58"/>
      <c r="AA24" s="18"/>
    </row>
    <row r="25" spans="1:10" s="59" customFormat="1" ht="9" customHeight="1">
      <c r="A25" s="90" t="s">
        <v>14</v>
      </c>
      <c r="B25" s="91"/>
      <c r="C25" s="91"/>
      <c r="D25" s="92"/>
      <c r="E25" s="25" t="s">
        <v>15</v>
      </c>
      <c r="F25" s="26" t="s">
        <v>16</v>
      </c>
      <c r="G25" s="93" t="s">
        <v>17</v>
      </c>
      <c r="H25" s="94"/>
      <c r="I25" s="95" t="s">
        <v>18</v>
      </c>
      <c r="J25" s="96"/>
    </row>
    <row r="26" spans="1:10" s="59" customFormat="1" ht="9" customHeight="1" thickBot="1">
      <c r="A26" s="83" t="s">
        <v>34</v>
      </c>
      <c r="B26" s="84"/>
      <c r="C26" s="84"/>
      <c r="D26" s="85"/>
      <c r="E26" s="60">
        <v>1</v>
      </c>
      <c r="F26" s="27" t="str">
        <f>F9</f>
        <v>XABIER REY CIRIZA</v>
      </c>
      <c r="G26" s="86"/>
      <c r="H26" s="87"/>
      <c r="I26" s="88"/>
      <c r="J26" s="89"/>
    </row>
    <row r="27" spans="1:10" s="59" customFormat="1" ht="9" customHeight="1">
      <c r="A27" s="97" t="s">
        <v>19</v>
      </c>
      <c r="B27" s="98"/>
      <c r="C27" s="98"/>
      <c r="D27" s="99"/>
      <c r="E27" s="61">
        <v>2</v>
      </c>
      <c r="F27" s="27" t="str">
        <f>F23</f>
        <v>IÑIGO AGUIRRE MARTINEZ DE G.</v>
      </c>
      <c r="G27" s="86"/>
      <c r="H27" s="87"/>
      <c r="I27" s="88"/>
      <c r="J27" s="89"/>
    </row>
    <row r="28" spans="1:10" s="59" customFormat="1" ht="9" customHeight="1" thickBot="1">
      <c r="A28" s="100" t="s">
        <v>33</v>
      </c>
      <c r="B28" s="101"/>
      <c r="C28" s="101"/>
      <c r="D28" s="102"/>
      <c r="E28" s="61">
        <v>3</v>
      </c>
      <c r="F28" s="27" t="str">
        <f>F17</f>
        <v>BYE</v>
      </c>
      <c r="G28" s="86"/>
      <c r="H28" s="87"/>
      <c r="I28" s="88"/>
      <c r="J28" s="89"/>
    </row>
    <row r="29" spans="1:10" s="59" customFormat="1" ht="9" customHeight="1">
      <c r="A29" s="90" t="s">
        <v>35</v>
      </c>
      <c r="B29" s="91"/>
      <c r="C29" s="91"/>
      <c r="D29" s="92"/>
      <c r="E29" s="61">
        <v>4</v>
      </c>
      <c r="F29" s="37" t="str">
        <f>F15</f>
        <v>MIKEL OSINAGA RUIZ</v>
      </c>
      <c r="G29" s="86"/>
      <c r="H29" s="87"/>
      <c r="I29" s="88"/>
      <c r="J29" s="89"/>
    </row>
    <row r="30" spans="1:10" s="59" customFormat="1" ht="9" customHeight="1" thickBot="1">
      <c r="A30" s="104" t="s">
        <v>36</v>
      </c>
      <c r="B30" s="105"/>
      <c r="C30" s="105"/>
      <c r="D30" s="106"/>
      <c r="E30" s="36"/>
      <c r="F30" s="37"/>
      <c r="G30" s="86"/>
      <c r="H30" s="87"/>
      <c r="I30" s="88"/>
      <c r="J30" s="89"/>
    </row>
    <row r="31" spans="1:10" s="59" customFormat="1" ht="9" customHeight="1">
      <c r="A31" s="90" t="s">
        <v>20</v>
      </c>
      <c r="B31" s="91"/>
      <c r="C31" s="91"/>
      <c r="D31" s="92"/>
      <c r="E31" s="36"/>
      <c r="F31" s="37"/>
      <c r="G31" s="86"/>
      <c r="H31" s="87"/>
      <c r="I31" s="88"/>
      <c r="J31" s="89"/>
    </row>
    <row r="32" spans="1:10" s="59" customFormat="1" ht="9" customHeight="1">
      <c r="A32" s="108" t="s">
        <v>32</v>
      </c>
      <c r="B32" s="109"/>
      <c r="C32" s="109"/>
      <c r="D32" s="110"/>
      <c r="E32" s="36"/>
      <c r="F32" s="62"/>
      <c r="G32" s="86"/>
      <c r="H32" s="87"/>
      <c r="I32" s="88"/>
      <c r="J32" s="89"/>
    </row>
    <row r="33" spans="1:10" s="59" customFormat="1" ht="9" customHeight="1" thickBot="1">
      <c r="A33" s="111">
        <v>872798</v>
      </c>
      <c r="B33" s="112"/>
      <c r="C33" s="112"/>
      <c r="D33" s="113"/>
      <c r="E33" s="38"/>
      <c r="F33" s="63"/>
      <c r="G33" s="114"/>
      <c r="H33" s="115"/>
      <c r="I33" s="116"/>
      <c r="J33" s="117"/>
    </row>
    <row r="34" spans="2:10" s="59" customFormat="1" ht="12">
      <c r="B34" s="28" t="s">
        <v>21</v>
      </c>
      <c r="F34" s="64" t="s">
        <v>27</v>
      </c>
      <c r="G34" s="64"/>
      <c r="H34" s="65"/>
      <c r="I34" s="103" t="s">
        <v>22</v>
      </c>
      <c r="J34" s="103"/>
    </row>
    <row r="35" spans="6:10" s="59" customFormat="1" ht="12">
      <c r="F35" s="29" t="s">
        <v>23</v>
      </c>
      <c r="G35" s="107" t="s">
        <v>24</v>
      </c>
      <c r="H35" s="107"/>
      <c r="I35" s="118">
        <v>42470</v>
      </c>
      <c r="J35" s="119"/>
    </row>
  </sheetData>
  <sheetProtection/>
  <mergeCells count="40">
    <mergeCell ref="G35:H35"/>
    <mergeCell ref="A32:D32"/>
    <mergeCell ref="G32:H32"/>
    <mergeCell ref="I32:J32"/>
    <mergeCell ref="A33:D33"/>
    <mergeCell ref="G33:H33"/>
    <mergeCell ref="I33:J33"/>
    <mergeCell ref="I35:J35"/>
    <mergeCell ref="A31:D31"/>
    <mergeCell ref="G31:H31"/>
    <mergeCell ref="I31:J31"/>
    <mergeCell ref="I34:J34"/>
    <mergeCell ref="A29:D29"/>
    <mergeCell ref="G29:H29"/>
    <mergeCell ref="I29:J29"/>
    <mergeCell ref="A30:D30"/>
    <mergeCell ref="G30:H30"/>
    <mergeCell ref="I30:J30"/>
    <mergeCell ref="A27:D27"/>
    <mergeCell ref="G27:H27"/>
    <mergeCell ref="I27:J27"/>
    <mergeCell ref="A28:D28"/>
    <mergeCell ref="G28:H28"/>
    <mergeCell ref="I28:J28"/>
    <mergeCell ref="A6:E6"/>
    <mergeCell ref="H6:J6"/>
    <mergeCell ref="A26:D26"/>
    <mergeCell ref="G26:H26"/>
    <mergeCell ref="I26:J26"/>
    <mergeCell ref="A25:D25"/>
    <mergeCell ref="G25:H25"/>
    <mergeCell ref="I25:J25"/>
    <mergeCell ref="A4:E4"/>
    <mergeCell ref="H4:J4"/>
    <mergeCell ref="A5:E5"/>
    <mergeCell ref="A1:J1"/>
    <mergeCell ref="A2:J2"/>
    <mergeCell ref="A3:E3"/>
    <mergeCell ref="H3:J3"/>
    <mergeCell ref="H5:J5"/>
  </mergeCells>
  <conditionalFormatting sqref="F9 B9:D9 C11:D11 F11 F13 C13:D13 B15:D15 F15 F17 B17:D17 C19:D19 F19 F21 C21:D21 F23 B23:D23">
    <cfRule type="expression" priority="5" dxfId="0" stopIfTrue="1">
      <formula>AND(Hoja1!$E9&lt;=Hoja1!$J$9,Hoja1!$AA9&gt;0)</formula>
    </cfRule>
  </conditionalFormatting>
  <conditionalFormatting sqref="E9 E11 E13 E15 E17 E19 E21 E23">
    <cfRule type="expression" priority="6" dxfId="4" stopIfTrue="1">
      <formula>AND(Hoja1!$E9&lt;=Hoja1!$J$9,Hoja1!$AA9&gt;0)</formula>
    </cfRule>
  </conditionalFormatting>
  <conditionalFormatting sqref="B21">
    <cfRule type="expression" priority="4" dxfId="0" stopIfTrue="1">
      <formula>AND(Hoja1!$E21&lt;=Hoja1!$J$9,Hoja1!$AA21&gt;0)</formula>
    </cfRule>
  </conditionalFormatting>
  <conditionalFormatting sqref="B11">
    <cfRule type="expression" priority="3" dxfId="0" stopIfTrue="1">
      <formula>AND(Hoja1!$E11&lt;=Hoja1!$J$9,Hoja1!$AA11&gt;0)</formula>
    </cfRule>
  </conditionalFormatting>
  <conditionalFormatting sqref="B13">
    <cfRule type="expression" priority="2" dxfId="0" stopIfTrue="1">
      <formula>AND(Hoja1!$E13&lt;=Hoja1!$J$9,Hoja1!$AA13&gt;0)</formula>
    </cfRule>
  </conditionalFormatting>
  <conditionalFormatting sqref="B19">
    <cfRule type="expression" priority="1" dxfId="0" stopIfTrue="1">
      <formula>AND(Hoja1!$E19&lt;=Hoja1!$J$9,Hoja1!$AA19&gt;0)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/>
  <drawing r:id="rId3"/>
  <legacyDrawing r:id="rId2"/>
  <oleObjects>
    <oleObject progId="MSPhotoEd.3" shapeId="114447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2016-01-20T09:59:37Z</cp:lastPrinted>
  <dcterms:created xsi:type="dcterms:W3CDTF">2009-01-07T19:11:27Z</dcterms:created>
  <dcterms:modified xsi:type="dcterms:W3CDTF">2016-04-10T13:28:01Z</dcterms:modified>
  <cp:category/>
  <cp:version/>
  <cp:contentType/>
  <cp:contentStatus/>
</cp:coreProperties>
</file>